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/>
  <c r="F5" i="1"/>
  <c r="F15" i="1"/>
  <c r="F9" i="1" l="1"/>
  <c r="F13" i="1"/>
  <c r="F2" i="1" l="1"/>
  <c r="F6" i="1"/>
  <c r="F8" i="1"/>
  <c r="F3" i="1"/>
  <c r="F7" i="1"/>
  <c r="F10" i="1"/>
  <c r="F4" i="1"/>
  <c r="F14" i="1"/>
</calcChain>
</file>

<file path=xl/sharedStrings.xml><?xml version="1.0" encoding="utf-8"?>
<sst xmlns="http://schemas.openxmlformats.org/spreadsheetml/2006/main" count="37" uniqueCount="37">
  <si>
    <t>Ime i prezime</t>
  </si>
  <si>
    <t>Dalibor Miletić</t>
  </si>
  <si>
    <t>Jovana Radić</t>
  </si>
  <si>
    <t>Goran Srdija</t>
  </si>
  <si>
    <t>Zoran Srdija</t>
  </si>
  <si>
    <t>Željko Nikolić</t>
  </si>
  <si>
    <t>Marija Tošić</t>
  </si>
  <si>
    <t>Vladana Timić</t>
  </si>
  <si>
    <t>Jovanka Petković</t>
  </si>
  <si>
    <t>28/14-t</t>
  </si>
  <si>
    <t>15/15-t</t>
  </si>
  <si>
    <t>18/15-t</t>
  </si>
  <si>
    <t>12/15-t</t>
  </si>
  <si>
    <t>Broj indeksa</t>
  </si>
  <si>
    <t>01/15-t</t>
  </si>
  <si>
    <t>05/15-t</t>
  </si>
  <si>
    <t>07/15-t</t>
  </si>
  <si>
    <t>09/15-t</t>
  </si>
  <si>
    <t>Ocjena</t>
  </si>
  <si>
    <t>Ispit -teorija max:60</t>
  </si>
  <si>
    <t>Ispit-zadaci max:30</t>
  </si>
  <si>
    <t>Prisustvo max: 10</t>
  </si>
  <si>
    <t>Ukupno max:100</t>
  </si>
  <si>
    <t>36/13-t</t>
  </si>
  <si>
    <t>Snježana Todorović</t>
  </si>
  <si>
    <t>15/13-t</t>
  </si>
  <si>
    <t>Zoran Avramović</t>
  </si>
  <si>
    <t>11/15-t</t>
  </si>
  <si>
    <t>Nikola Kisin</t>
  </si>
  <si>
    <t>26/15-t</t>
  </si>
  <si>
    <t>Stefan Simić</t>
  </si>
  <si>
    <t>10/15-t</t>
  </si>
  <si>
    <t>Daliborka Čolić</t>
  </si>
  <si>
    <t>Dragana Mitrović</t>
  </si>
  <si>
    <t>39/15-t</t>
  </si>
  <si>
    <t>Internet programiranje</t>
  </si>
  <si>
    <t>Upis ocjena u ponedjeljak 23.04.2018 u 12:30h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</si>
</sst>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9"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Times"/>
        <scheme val="none"/>
      </font>
      <fill>
        <patternFill>
          <fgColor indexed="64"/>
          <bgColor rgb="FFFFFF00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5" totalsRowShown="0" headerRowDxfId="8" tableBorderDxfId="7">
  <autoFilter ref="A1:G15"/>
  <sortState ref="A2:G15">
    <sortCondition descending="1" ref="F1:F15"/>
  </sortState>
  <tableColumns count="7">
    <tableColumn id="2" name="Ime i prezime" dataDxfId="6"/>
    <tableColumn id="3" name="Broj indeksa" dataDxfId="5"/>
    <tableColumn id="4" name="Ispit -teorija max:60" dataDxfId="4"/>
    <tableColumn id="5" name="Ispit-zadaci max:30" dataDxfId="3"/>
    <tableColumn id="6" name="Prisustvo max: 10" dataDxfId="2"/>
    <tableColumn id="1" name="Ukupno max:100" dataDxfId="1">
      <calculatedColumnFormula>Table1[[#This Row],[Ispit -teorija max:60]]+Table1[[#This Row],[Ispit-zadaci max:30]]+Table1[[#This Row],[Prisustvo max: 10]]</calculatedColumnFormula>
    </tableColumn>
    <tableColumn id="8" name="Ocjena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0" zoomScaleNormal="110" workbookViewId="0">
      <selection activeCell="C19" sqref="C19"/>
    </sheetView>
  </sheetViews>
  <sheetFormatPr defaultRowHeight="15" x14ac:dyDescent="0.25"/>
  <cols>
    <col min="1" max="1" width="23.7109375" customWidth="1"/>
    <col min="2" max="2" width="22.140625" customWidth="1"/>
    <col min="3" max="5" width="12.42578125" customWidth="1"/>
    <col min="6" max="6" width="13.42578125" customWidth="1"/>
    <col min="7" max="7" width="12.42578125" customWidth="1"/>
  </cols>
  <sheetData>
    <row r="1" spans="1:11" ht="34.5" customHeight="1" x14ac:dyDescent="0.25">
      <c r="A1" s="2" t="s">
        <v>0</v>
      </c>
      <c r="B1" s="2" t="s">
        <v>13</v>
      </c>
      <c r="C1" s="3" t="s">
        <v>19</v>
      </c>
      <c r="D1" s="3" t="s">
        <v>20</v>
      </c>
      <c r="E1" s="3" t="s">
        <v>21</v>
      </c>
      <c r="F1" s="4" t="s">
        <v>22</v>
      </c>
      <c r="G1" s="3" t="s">
        <v>18</v>
      </c>
    </row>
    <row r="2" spans="1:11" x14ac:dyDescent="0.25">
      <c r="A2" s="1" t="s">
        <v>1</v>
      </c>
      <c r="B2" s="1" t="s">
        <v>14</v>
      </c>
      <c r="C2" s="12">
        <v>45</v>
      </c>
      <c r="D2" s="12">
        <v>27</v>
      </c>
      <c r="E2" s="13">
        <v>9.375</v>
      </c>
      <c r="F2" s="14">
        <f>Table1[[#This Row],[Ispit -teorija max:60]]+Table1[[#This Row],[Ispit-zadaci max:30]]+Table1[[#This Row],[Prisustvo max: 10]]</f>
        <v>81.375</v>
      </c>
      <c r="G2" s="14">
        <v>9</v>
      </c>
    </row>
    <row r="3" spans="1:11" x14ac:dyDescent="0.25">
      <c r="A3" s="1" t="s">
        <v>6</v>
      </c>
      <c r="B3" s="1" t="s">
        <v>17</v>
      </c>
      <c r="C3" s="12">
        <v>42</v>
      </c>
      <c r="D3" s="12">
        <v>30</v>
      </c>
      <c r="E3" s="13">
        <v>5.625</v>
      </c>
      <c r="F3" s="13">
        <f>Table1[[#This Row],[Ispit -teorija max:60]]+Table1[[#This Row],[Ispit-zadaci max:30]]+Table1[[#This Row],[Prisustvo max: 10]]</f>
        <v>77.625</v>
      </c>
      <c r="G3" s="13">
        <v>8</v>
      </c>
    </row>
    <row r="4" spans="1:11" x14ac:dyDescent="0.25">
      <c r="A4" s="1" t="s">
        <v>5</v>
      </c>
      <c r="B4" s="1" t="s">
        <v>11</v>
      </c>
      <c r="C4" s="12">
        <v>39</v>
      </c>
      <c r="D4" s="12">
        <v>25.5</v>
      </c>
      <c r="E4" s="13">
        <v>9.375</v>
      </c>
      <c r="F4" s="13">
        <f>Table1[[#This Row],[Ispit -teorija max:60]]+Table1[[#This Row],[Ispit-zadaci max:30]]+Table1[[#This Row],[Prisustvo max: 10]]</f>
        <v>73.875</v>
      </c>
      <c r="G4" s="13">
        <v>8</v>
      </c>
    </row>
    <row r="5" spans="1:11" x14ac:dyDescent="0.25">
      <c r="A5" s="7" t="s">
        <v>30</v>
      </c>
      <c r="B5" s="7" t="s">
        <v>31</v>
      </c>
      <c r="C5" s="12">
        <v>39</v>
      </c>
      <c r="D5" s="12">
        <v>22.5</v>
      </c>
      <c r="E5" s="13">
        <v>9</v>
      </c>
      <c r="F5" s="13">
        <f>Table1[[#This Row],[Ispit -teorija max:60]]+Table1[[#This Row],[Ispit-zadaci max:30]]+Table1[[#This Row],[Prisustvo max: 10]]</f>
        <v>70.5</v>
      </c>
      <c r="G5" s="13">
        <v>8</v>
      </c>
    </row>
    <row r="6" spans="1:11" x14ac:dyDescent="0.25">
      <c r="A6" s="1" t="s">
        <v>7</v>
      </c>
      <c r="B6" s="1" t="s">
        <v>15</v>
      </c>
      <c r="C6" s="12">
        <v>42</v>
      </c>
      <c r="D6" s="12">
        <v>19.5</v>
      </c>
      <c r="E6" s="13">
        <v>6.875</v>
      </c>
      <c r="F6" s="13">
        <f>Table1[[#This Row],[Ispit -teorija max:60]]+Table1[[#This Row],[Ispit-zadaci max:30]]+Table1[[#This Row],[Prisustvo max: 10]]</f>
        <v>68.375</v>
      </c>
      <c r="G6" s="13">
        <v>7</v>
      </c>
    </row>
    <row r="7" spans="1:11" x14ac:dyDescent="0.25">
      <c r="A7" s="1" t="s">
        <v>2</v>
      </c>
      <c r="B7" s="1" t="s">
        <v>12</v>
      </c>
      <c r="C7" s="12">
        <v>42</v>
      </c>
      <c r="D7" s="12">
        <v>19.5</v>
      </c>
      <c r="E7" s="13">
        <v>6.875</v>
      </c>
      <c r="F7" s="13">
        <f>Table1[[#This Row],[Ispit -teorija max:60]]+Table1[[#This Row],[Ispit-zadaci max:30]]+Table1[[#This Row],[Prisustvo max: 10]]</f>
        <v>68.375</v>
      </c>
      <c r="G7" s="13">
        <v>7</v>
      </c>
    </row>
    <row r="8" spans="1:11" x14ac:dyDescent="0.25">
      <c r="A8" s="1" t="s">
        <v>4</v>
      </c>
      <c r="B8" s="1" t="s">
        <v>16</v>
      </c>
      <c r="C8" s="12">
        <v>39</v>
      </c>
      <c r="D8" s="12">
        <v>18</v>
      </c>
      <c r="E8" s="13">
        <v>8.125</v>
      </c>
      <c r="F8" s="13">
        <f>Table1[[#This Row],[Ispit -teorija max:60]]+Table1[[#This Row],[Ispit-zadaci max:30]]+Table1[[#This Row],[Prisustvo max: 10]]</f>
        <v>65.125</v>
      </c>
      <c r="G8" s="13">
        <v>7</v>
      </c>
    </row>
    <row r="9" spans="1:11" x14ac:dyDescent="0.25">
      <c r="A9" s="5" t="s">
        <v>26</v>
      </c>
      <c r="B9" s="5" t="s">
        <v>27</v>
      </c>
      <c r="C9" s="12">
        <v>33</v>
      </c>
      <c r="D9" s="12">
        <v>22.5</v>
      </c>
      <c r="E9" s="13">
        <v>8</v>
      </c>
      <c r="F9" s="15">
        <f>Table1[[#This Row],[Ispit -teorija max:60]]+Table1[[#This Row],[Ispit-zadaci max:30]]+Table1[[#This Row],[Prisustvo max: 10]]</f>
        <v>63.5</v>
      </c>
      <c r="G9" s="15">
        <v>7</v>
      </c>
    </row>
    <row r="10" spans="1:11" x14ac:dyDescent="0.25">
      <c r="A10" s="1" t="s">
        <v>3</v>
      </c>
      <c r="B10" s="1" t="s">
        <v>10</v>
      </c>
      <c r="C10" s="12">
        <v>30</v>
      </c>
      <c r="D10" s="12">
        <v>22.5</v>
      </c>
      <c r="E10" s="13">
        <v>6.875</v>
      </c>
      <c r="F10" s="13">
        <f>Table1[[#This Row],[Ispit -teorija max:60]]+Table1[[#This Row],[Ispit-zadaci max:30]]+Table1[[#This Row],[Prisustvo max: 10]]</f>
        <v>59.375</v>
      </c>
      <c r="G10" s="13">
        <v>6</v>
      </c>
    </row>
    <row r="11" spans="1:11" x14ac:dyDescent="0.25">
      <c r="A11" s="7" t="s">
        <v>33</v>
      </c>
      <c r="B11" s="7" t="s">
        <v>34</v>
      </c>
      <c r="C11" s="16">
        <v>30</v>
      </c>
      <c r="D11" s="16">
        <v>15</v>
      </c>
      <c r="E11" s="17">
        <v>4</v>
      </c>
      <c r="F11" s="17">
        <f>Table1[[#This Row],[Ispit -teorija max:60]]+Table1[[#This Row],[Ispit-zadaci max:30]]+Table1[[#This Row],[Prisustvo max: 10]]</f>
        <v>49</v>
      </c>
      <c r="G11" s="17">
        <v>5</v>
      </c>
    </row>
    <row r="12" spans="1:11" x14ac:dyDescent="0.25">
      <c r="A12" s="7" t="s">
        <v>32</v>
      </c>
      <c r="B12" s="7" t="s">
        <v>23</v>
      </c>
      <c r="C12" s="16">
        <v>42</v>
      </c>
      <c r="D12" s="16">
        <v>0</v>
      </c>
      <c r="E12" s="17">
        <v>2</v>
      </c>
      <c r="F12" s="17">
        <f>Table1[[#This Row],[Ispit -teorija max:60]]+Table1[[#This Row],[Ispit-zadaci max:30]]+Table1[[#This Row],[Prisustvo max: 10]]</f>
        <v>44</v>
      </c>
      <c r="G12" s="17">
        <v>5</v>
      </c>
    </row>
    <row r="13" spans="1:11" x14ac:dyDescent="0.25">
      <c r="A13" s="9" t="s">
        <v>24</v>
      </c>
      <c r="B13" s="9" t="s">
        <v>25</v>
      </c>
      <c r="C13" s="18">
        <v>39</v>
      </c>
      <c r="D13" s="18">
        <v>0</v>
      </c>
      <c r="E13" s="19">
        <v>0</v>
      </c>
      <c r="F13" s="19">
        <f>Table1[[#This Row],[Ispit -teorija max:60]]+Table1[[#This Row],[Ispit-zadaci max:30]]+Table1[[#This Row],[Prisustvo max: 10]]</f>
        <v>39</v>
      </c>
      <c r="G13" s="19">
        <v>5</v>
      </c>
    </row>
    <row r="14" spans="1:11" x14ac:dyDescent="0.25">
      <c r="A14" s="10" t="s">
        <v>8</v>
      </c>
      <c r="B14" s="10" t="s">
        <v>9</v>
      </c>
      <c r="C14" s="18">
        <v>36</v>
      </c>
      <c r="D14" s="18">
        <v>0</v>
      </c>
      <c r="E14" s="19">
        <v>2.5</v>
      </c>
      <c r="F14" s="19">
        <f>Table1[[#This Row],[Ispit -teorija max:60]]+Table1[[#This Row],[Ispit-zadaci max:30]]+Table1[[#This Row],[Prisustvo max: 10]]</f>
        <v>38.5</v>
      </c>
      <c r="G14" s="19">
        <v>5</v>
      </c>
    </row>
    <row r="15" spans="1:11" x14ac:dyDescent="0.25">
      <c r="A15" s="8" t="s">
        <v>28</v>
      </c>
      <c r="B15" s="8" t="s">
        <v>29</v>
      </c>
      <c r="C15" s="18">
        <v>18</v>
      </c>
      <c r="D15" s="18">
        <v>0</v>
      </c>
      <c r="E15" s="19">
        <v>2</v>
      </c>
      <c r="F15" s="19">
        <f>Table1[[#This Row],[Ispit -teorija max:60]]+Table1[[#This Row],[Ispit-zadaci max:30]]+Table1[[#This Row],[Prisustvo max: 10]]</f>
        <v>20</v>
      </c>
      <c r="G15" s="19">
        <v>5</v>
      </c>
      <c r="K15" s="6"/>
    </row>
    <row r="17" spans="1:9" x14ac:dyDescent="0.25">
      <c r="A17" s="20" t="s">
        <v>35</v>
      </c>
      <c r="B17" s="20"/>
    </row>
    <row r="18" spans="1:9" x14ac:dyDescent="0.25">
      <c r="A18" s="20" t="s">
        <v>36</v>
      </c>
      <c r="B18" s="20"/>
      <c r="C18" s="6"/>
      <c r="D18" s="11"/>
      <c r="E18" s="6"/>
      <c r="F18" s="6"/>
      <c r="G18" s="6"/>
    </row>
    <row r="19" spans="1:9" x14ac:dyDescent="0.25">
      <c r="B19" s="6"/>
      <c r="C19" s="6"/>
      <c r="D19" s="6"/>
      <c r="E19" s="11"/>
      <c r="F19" s="6"/>
    </row>
    <row r="20" spans="1:9" x14ac:dyDescent="0.25">
      <c r="C20" s="6"/>
      <c r="D20" s="6"/>
      <c r="E20" s="6"/>
      <c r="F20" s="11"/>
      <c r="G20" s="6"/>
      <c r="H20" s="6"/>
      <c r="I20" s="6"/>
    </row>
    <row r="21" spans="1:9" x14ac:dyDescent="0.25">
      <c r="D21" s="6"/>
      <c r="E21" s="6"/>
      <c r="F21" s="6"/>
      <c r="G21" s="11"/>
      <c r="H21" s="6"/>
    </row>
  </sheetData>
  <mergeCells count="2">
    <mergeCell ref="A17:B17"/>
    <mergeCell ref="A18:B1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2018-04-19T19:20:19Z</dcterms:modified>
</cp:coreProperties>
</file>